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35200" yWindow="2160" windowWidth="25040" windowHeight="17820" tabRatio="500"/>
  </bookViews>
  <sheets>
    <sheet name="SRMcourse_20140211_iRT_report.c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2" i="1"/>
</calcChain>
</file>

<file path=xl/sharedStrings.xml><?xml version="1.0" encoding="utf-8"?>
<sst xmlns="http://schemas.openxmlformats.org/spreadsheetml/2006/main" count="87" uniqueCount="57">
  <si>
    <t>PeptideSequence</t>
  </si>
  <si>
    <t>ProteinName</t>
  </si>
  <si>
    <t>PeptideRetentionTime</t>
  </si>
  <si>
    <t>LGGNEQVTR</t>
  </si>
  <si>
    <t>iRTpeptides</t>
  </si>
  <si>
    <t>GAGSSEPVTGLDAK</t>
  </si>
  <si>
    <t>VEATFGVDESNAK</t>
  </si>
  <si>
    <t>YILAGVENSK</t>
  </si>
  <si>
    <t>TPVISGGPYEYR</t>
  </si>
  <si>
    <t>TPVITGAPYEYR</t>
  </si>
  <si>
    <t>DGLDAASYYAPVR</t>
  </si>
  <si>
    <t>ADVTPADFSEWSK</t>
  </si>
  <si>
    <t>GTFIIDPGGVIR</t>
  </si>
  <si>
    <t>GTFIIDPAAVIR</t>
  </si>
  <si>
    <t>LFLQFGAQGSPFLK</t>
  </si>
  <si>
    <t>VTTSTGASYSYDR</t>
  </si>
  <si>
    <t>Rv1812c_Rv1812c</t>
  </si>
  <si>
    <t>VIGVPAMFAAGDVAAAR</t>
  </si>
  <si>
    <t>ADLLAAAAPR</t>
  </si>
  <si>
    <t>AIVHTAAELVDAR</t>
  </si>
  <si>
    <t>Rv2027c_dosT</t>
  </si>
  <si>
    <t>GVLGALIEEPKPIR</t>
  </si>
  <si>
    <t>SAIFDLHAGPSR</t>
  </si>
  <si>
    <t>EFPDVAVFSGGR</t>
  </si>
  <si>
    <t>Rv0079_Rv0079</t>
  </si>
  <si>
    <t>AQAATAGIDDLRPALIR</t>
  </si>
  <si>
    <t>LTTPAEALVTR</t>
  </si>
  <si>
    <t>GQGAVAGALLGSVSSSLVR</t>
  </si>
  <si>
    <t>Rv1996_Rv1996</t>
  </si>
  <si>
    <t>LNWAPIEWR</t>
  </si>
  <si>
    <t>AVVNSGQAPVIVAR</t>
  </si>
  <si>
    <t>ELVGVGLAR</t>
  </si>
  <si>
    <t>Rv1738_Rv1738</t>
  </si>
  <si>
    <t>NVPEIGDELSVAR</t>
  </si>
  <si>
    <t>VSTHDIEAVTHQPAR</t>
  </si>
  <si>
    <t>HLIDDALK</t>
  </si>
  <si>
    <t>Rv2623_TB31.7</t>
  </si>
  <si>
    <t>LLGSVSSGLLR</t>
  </si>
  <si>
    <t>GGYAGMLVGSVGETVAQLAR</t>
  </si>
  <si>
    <t>SEFAYGSFVR</t>
  </si>
  <si>
    <t>Rv2031c_hspX</t>
  </si>
  <si>
    <t>TVSLPVGADEDDIK</t>
  </si>
  <si>
    <t>GILTVSVAVSEGKPTEK</t>
  </si>
  <si>
    <t>GLAAGLDPNTATAGELAR</t>
  </si>
  <si>
    <t>Rv2626c_hrp1</t>
  </si>
  <si>
    <t>LVGIVTEADIAR</t>
  </si>
  <si>
    <t>HLPEHAIVQFVK</t>
  </si>
  <si>
    <t>GLGVIGLLIEDPKPLR</t>
  </si>
  <si>
    <t>Rv3132c_devS</t>
  </si>
  <si>
    <t>LSDVVDDLQDVIQEIR</t>
  </si>
  <si>
    <t>TTIYDLHGASQGITR</t>
  </si>
  <si>
    <t>VPAARPDVAVLDVR</t>
  </si>
  <si>
    <t>Rv3133c_devR</t>
  </si>
  <si>
    <t>LPDGNGIELCR</t>
  </si>
  <si>
    <t>TLLGLLSEGLTNK</t>
  </si>
  <si>
    <t>iRT standard peptides</t>
  </si>
  <si>
    <t>iRT calculated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</si>
</sst>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SRMcourse_20140211_iRT_report.c!$D$1</c:f>
              <c:strCache>
                <c:ptCount val="1"/>
                <c:pt idx="0">
                  <c:v>iRT standard peptides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SRMcourse_20140211_iRT_report.c!$C$2:$C$12</c:f>
              <c:numCache>
                <c:formatCode>General</c:formatCode>
                <c:ptCount val="11"/>
                <c:pt idx="0">
                  <c:v>21.19</c:v>
                </c:pt>
                <c:pt idx="1">
                  <c:v>25.67</c:v>
                </c:pt>
                <c:pt idx="2">
                  <c:v>27.87</c:v>
                </c:pt>
                <c:pt idx="3">
                  <c:v>29.52</c:v>
                </c:pt>
                <c:pt idx="4">
                  <c:v>30.55</c:v>
                </c:pt>
                <c:pt idx="5">
                  <c:v>31.31</c:v>
                </c:pt>
                <c:pt idx="6">
                  <c:v>33.37</c:v>
                </c:pt>
                <c:pt idx="7">
                  <c:v>35.78</c:v>
                </c:pt>
                <c:pt idx="8">
                  <c:v>36.88</c:v>
                </c:pt>
                <c:pt idx="9">
                  <c:v>41.97</c:v>
                </c:pt>
                <c:pt idx="10">
                  <c:v>44.45</c:v>
                </c:pt>
              </c:numCache>
            </c:numRef>
          </c:xVal>
          <c:yVal>
            <c:numRef>
              <c:f>SRMcourse_20140211_iRT_report.c!$D$2:$D$12</c:f>
              <c:numCache>
                <c:formatCode>0</c:formatCode>
                <c:ptCount val="11"/>
                <c:pt idx="0">
                  <c:v>-26.31</c:v>
                </c:pt>
                <c:pt idx="1">
                  <c:v>0.23</c:v>
                </c:pt>
                <c:pt idx="2">
                  <c:v>13.11</c:v>
                </c:pt>
                <c:pt idx="3">
                  <c:v>22.38</c:v>
                </c:pt>
                <c:pt idx="4">
                  <c:v>29.0</c:v>
                </c:pt>
                <c:pt idx="5">
                  <c:v>33.63</c:v>
                </c:pt>
                <c:pt idx="6">
                  <c:v>43.28</c:v>
                </c:pt>
                <c:pt idx="7">
                  <c:v>54.97</c:v>
                </c:pt>
                <c:pt idx="8">
                  <c:v>71.38</c:v>
                </c:pt>
                <c:pt idx="9">
                  <c:v>86.72</c:v>
                </c:pt>
                <c:pt idx="10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2026152"/>
        <c:axId val="-2132012792"/>
      </c:scatterChart>
      <c:valAx>
        <c:axId val="-213202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Empirical RT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32012792"/>
        <c:crosses val="autoZero"/>
        <c:crossBetween val="midCat"/>
      </c:valAx>
      <c:valAx>
        <c:axId val="-21320127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iRT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-2132026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2</xdr:row>
      <xdr:rowOff>0</xdr:rowOff>
    </xdr:from>
    <xdr:to>
      <xdr:col>11</xdr:col>
      <xdr:colOff>698500</xdr:colOff>
      <xdr:row>23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E6" sqref="E6"/>
    </sheetView>
  </sheetViews>
  <sheetFormatPr baseColWidth="10" defaultRowHeight="15" x14ac:dyDescent="0"/>
  <cols>
    <col min="1" max="1" width="16" customWidth="1"/>
    <col min="2" max="2" width="17.1640625" customWidth="1"/>
    <col min="3" max="3" width="10.83203125" customWidth="1"/>
  </cols>
  <sheetData>
    <row r="1" spans="1:5" s="2" customFormat="1" ht="45">
      <c r="A1" s="2" t="s">
        <v>0</v>
      </c>
      <c r="B1" s="2" t="s">
        <v>1</v>
      </c>
      <c r="C1" s="2" t="s">
        <v>2</v>
      </c>
      <c r="D1" s="2" t="s">
        <v>55</v>
      </c>
      <c r="E1" s="2" t="s">
        <v>56</v>
      </c>
    </row>
    <row r="2" spans="1:5">
      <c r="A2" t="s">
        <v>3</v>
      </c>
      <c r="B2" t="s">
        <v>4</v>
      </c>
      <c r="C2">
        <v>21.19</v>
      </c>
      <c r="D2" s="1">
        <v>-26.31</v>
      </c>
      <c r="E2">
        <f>5.4474*C2-138.62</f>
        <v>-23.189594</v>
      </c>
    </row>
    <row r="3" spans="1:5">
      <c r="A3" t="s">
        <v>5</v>
      </c>
      <c r="B3" t="s">
        <v>4</v>
      </c>
      <c r="C3">
        <v>25.67</v>
      </c>
      <c r="D3" s="1">
        <v>0.23</v>
      </c>
      <c r="E3">
        <f t="shared" ref="E3:E42" si="0">5.4474*C3-138.62</f>
        <v>1.2147580000000175</v>
      </c>
    </row>
    <row r="4" spans="1:5">
      <c r="A4" t="s">
        <v>6</v>
      </c>
      <c r="B4" t="s">
        <v>4</v>
      </c>
      <c r="C4">
        <v>27.87</v>
      </c>
      <c r="D4" s="1">
        <v>13.11</v>
      </c>
      <c r="E4">
        <f t="shared" si="0"/>
        <v>13.199038000000002</v>
      </c>
    </row>
    <row r="5" spans="1:5">
      <c r="A5" t="s">
        <v>7</v>
      </c>
      <c r="B5" t="s">
        <v>4</v>
      </c>
      <c r="C5">
        <v>29.52</v>
      </c>
      <c r="D5" s="1">
        <v>22.38</v>
      </c>
      <c r="E5">
        <f t="shared" si="0"/>
        <v>22.187247999999983</v>
      </c>
    </row>
    <row r="6" spans="1:5">
      <c r="A6" t="s">
        <v>8</v>
      </c>
      <c r="B6" t="s">
        <v>4</v>
      </c>
      <c r="C6">
        <v>30.55</v>
      </c>
      <c r="D6" s="1">
        <v>29</v>
      </c>
      <c r="E6">
        <f t="shared" si="0"/>
        <v>27.798069999999996</v>
      </c>
    </row>
    <row r="7" spans="1:5">
      <c r="A7" t="s">
        <v>9</v>
      </c>
      <c r="B7" t="s">
        <v>4</v>
      </c>
      <c r="C7">
        <v>31.31</v>
      </c>
      <c r="D7" s="1">
        <v>33.630000000000003</v>
      </c>
      <c r="E7">
        <f t="shared" si="0"/>
        <v>31.938093999999978</v>
      </c>
    </row>
    <row r="8" spans="1:5">
      <c r="A8" t="s">
        <v>10</v>
      </c>
      <c r="B8" t="s">
        <v>4</v>
      </c>
      <c r="C8">
        <v>33.369999999999997</v>
      </c>
      <c r="D8" s="1">
        <v>43.28</v>
      </c>
      <c r="E8">
        <f t="shared" si="0"/>
        <v>43.159737999999976</v>
      </c>
    </row>
    <row r="9" spans="1:5">
      <c r="A9" t="s">
        <v>11</v>
      </c>
      <c r="B9" t="s">
        <v>4</v>
      </c>
      <c r="C9">
        <v>35.78</v>
      </c>
      <c r="D9" s="1">
        <v>54.97</v>
      </c>
      <c r="E9">
        <f t="shared" si="0"/>
        <v>56.287971999999996</v>
      </c>
    </row>
    <row r="10" spans="1:5">
      <c r="A10" t="s">
        <v>12</v>
      </c>
      <c r="B10" t="s">
        <v>4</v>
      </c>
      <c r="C10">
        <v>36.880000000000003</v>
      </c>
      <c r="D10" s="1">
        <v>71.38</v>
      </c>
      <c r="E10">
        <f t="shared" si="0"/>
        <v>62.280112000000003</v>
      </c>
    </row>
    <row r="11" spans="1:5">
      <c r="A11" t="s">
        <v>13</v>
      </c>
      <c r="B11" t="s">
        <v>4</v>
      </c>
      <c r="C11">
        <v>41.97</v>
      </c>
      <c r="D11" s="1">
        <v>86.72</v>
      </c>
      <c r="E11">
        <f t="shared" si="0"/>
        <v>90.007377999999989</v>
      </c>
    </row>
    <row r="12" spans="1:5">
      <c r="A12" t="s">
        <v>14</v>
      </c>
      <c r="B12" t="s">
        <v>4</v>
      </c>
      <c r="C12">
        <v>44.45</v>
      </c>
      <c r="D12" s="1">
        <v>100</v>
      </c>
      <c r="E12">
        <f t="shared" si="0"/>
        <v>103.51693</v>
      </c>
    </row>
    <row r="13" spans="1:5">
      <c r="A13" t="s">
        <v>15</v>
      </c>
      <c r="B13" t="s">
        <v>16</v>
      </c>
      <c r="C13">
        <v>24.56</v>
      </c>
      <c r="E13">
        <f t="shared" si="0"/>
        <v>-4.8318560000000161</v>
      </c>
    </row>
    <row r="14" spans="1:5">
      <c r="A14" t="s">
        <v>17</v>
      </c>
      <c r="B14" t="s">
        <v>16</v>
      </c>
      <c r="C14">
        <v>40.67</v>
      </c>
      <c r="E14">
        <f t="shared" si="0"/>
        <v>82.925758000000002</v>
      </c>
    </row>
    <row r="15" spans="1:5">
      <c r="A15" t="s">
        <v>18</v>
      </c>
      <c r="B15" t="s">
        <v>16</v>
      </c>
      <c r="C15">
        <v>30.48</v>
      </c>
      <c r="E15">
        <f t="shared" si="0"/>
        <v>27.416752000000002</v>
      </c>
    </row>
    <row r="16" spans="1:5">
      <c r="A16" t="s">
        <v>19</v>
      </c>
      <c r="B16" t="s">
        <v>20</v>
      </c>
      <c r="C16">
        <v>30.34</v>
      </c>
      <c r="E16">
        <f t="shared" si="0"/>
        <v>26.654115999999988</v>
      </c>
    </row>
    <row r="17" spans="1:5">
      <c r="A17" t="s">
        <v>21</v>
      </c>
      <c r="B17" t="s">
        <v>20</v>
      </c>
      <c r="C17">
        <v>36.4</v>
      </c>
      <c r="E17">
        <f t="shared" si="0"/>
        <v>59.665359999999993</v>
      </c>
    </row>
    <row r="18" spans="1:5">
      <c r="A18" t="s">
        <v>22</v>
      </c>
      <c r="B18" t="s">
        <v>20</v>
      </c>
      <c r="C18">
        <v>31.51</v>
      </c>
      <c r="E18">
        <f t="shared" si="0"/>
        <v>33.027574000000016</v>
      </c>
    </row>
    <row r="19" spans="1:5">
      <c r="A19" t="s">
        <v>23</v>
      </c>
      <c r="B19" t="s">
        <v>24</v>
      </c>
      <c r="C19">
        <v>38.950000000000003</v>
      </c>
      <c r="E19">
        <f t="shared" si="0"/>
        <v>73.556229999999999</v>
      </c>
    </row>
    <row r="20" spans="1:5">
      <c r="A20" t="s">
        <v>25</v>
      </c>
      <c r="B20" t="s">
        <v>24</v>
      </c>
      <c r="C20">
        <v>35.020000000000003</v>
      </c>
      <c r="E20">
        <f t="shared" si="0"/>
        <v>52.147948000000014</v>
      </c>
    </row>
    <row r="21" spans="1:5">
      <c r="A21" t="s">
        <v>26</v>
      </c>
      <c r="B21" t="s">
        <v>24</v>
      </c>
      <c r="C21">
        <v>32.409999999999997</v>
      </c>
      <c r="E21">
        <f t="shared" si="0"/>
        <v>37.930233999999984</v>
      </c>
    </row>
    <row r="22" spans="1:5">
      <c r="A22" t="s">
        <v>27</v>
      </c>
      <c r="B22" t="s">
        <v>28</v>
      </c>
      <c r="C22">
        <v>41.77</v>
      </c>
      <c r="E22">
        <f t="shared" si="0"/>
        <v>88.917898000000008</v>
      </c>
    </row>
    <row r="23" spans="1:5">
      <c r="A23" t="s">
        <v>29</v>
      </c>
      <c r="B23" t="s">
        <v>28</v>
      </c>
      <c r="C23">
        <v>41.49</v>
      </c>
      <c r="E23">
        <f t="shared" si="0"/>
        <v>87.392626000000007</v>
      </c>
    </row>
    <row r="24" spans="1:5">
      <c r="A24" t="s">
        <v>30</v>
      </c>
      <c r="B24" t="s">
        <v>28</v>
      </c>
      <c r="C24">
        <v>28.83</v>
      </c>
      <c r="E24">
        <f t="shared" si="0"/>
        <v>18.428541999999993</v>
      </c>
    </row>
    <row r="25" spans="1:5">
      <c r="A25" t="s">
        <v>31</v>
      </c>
      <c r="B25" t="s">
        <v>32</v>
      </c>
      <c r="C25">
        <v>30.62</v>
      </c>
      <c r="E25">
        <f t="shared" si="0"/>
        <v>28.179387999999989</v>
      </c>
    </row>
    <row r="26" spans="1:5">
      <c r="A26" t="s">
        <v>33</v>
      </c>
      <c r="B26" t="s">
        <v>32</v>
      </c>
      <c r="C26">
        <v>34.130000000000003</v>
      </c>
      <c r="E26">
        <f t="shared" si="0"/>
        <v>47.299762000000015</v>
      </c>
    </row>
    <row r="27" spans="1:5">
      <c r="A27" t="s">
        <v>34</v>
      </c>
      <c r="B27" t="s">
        <v>32</v>
      </c>
      <c r="C27">
        <v>26.49</v>
      </c>
      <c r="E27">
        <f t="shared" si="0"/>
        <v>5.6816259999999943</v>
      </c>
    </row>
    <row r="28" spans="1:5">
      <c r="A28" t="s">
        <v>35</v>
      </c>
      <c r="B28" t="s">
        <v>36</v>
      </c>
      <c r="C28">
        <v>27.25</v>
      </c>
      <c r="E28">
        <f t="shared" si="0"/>
        <v>9.8216500000000053</v>
      </c>
    </row>
    <row r="29" spans="1:5">
      <c r="A29" t="s">
        <v>37</v>
      </c>
      <c r="B29" t="s">
        <v>36</v>
      </c>
      <c r="C29">
        <v>34.82</v>
      </c>
      <c r="E29">
        <f t="shared" si="0"/>
        <v>51.058468000000005</v>
      </c>
    </row>
    <row r="30" spans="1:5">
      <c r="A30" t="s">
        <v>38</v>
      </c>
      <c r="B30" t="s">
        <v>36</v>
      </c>
      <c r="C30">
        <v>47.48</v>
      </c>
      <c r="E30">
        <f t="shared" si="0"/>
        <v>120.02255199999996</v>
      </c>
    </row>
    <row r="31" spans="1:5">
      <c r="A31" t="s">
        <v>39</v>
      </c>
      <c r="B31" t="s">
        <v>40</v>
      </c>
      <c r="C31">
        <v>34.4</v>
      </c>
      <c r="E31">
        <f t="shared" si="0"/>
        <v>48.770559999999989</v>
      </c>
    </row>
    <row r="32" spans="1:5">
      <c r="A32" t="s">
        <v>41</v>
      </c>
      <c r="B32" t="s">
        <v>40</v>
      </c>
      <c r="C32">
        <v>32.200000000000003</v>
      </c>
      <c r="E32">
        <f t="shared" si="0"/>
        <v>36.786280000000005</v>
      </c>
    </row>
    <row r="33" spans="1:5">
      <c r="A33" t="s">
        <v>42</v>
      </c>
      <c r="B33" t="s">
        <v>40</v>
      </c>
      <c r="C33">
        <v>32.340000000000003</v>
      </c>
      <c r="E33">
        <f t="shared" si="0"/>
        <v>37.54891600000002</v>
      </c>
    </row>
    <row r="34" spans="1:5">
      <c r="A34" t="s">
        <v>43</v>
      </c>
      <c r="B34" t="s">
        <v>44</v>
      </c>
      <c r="C34">
        <v>33.17</v>
      </c>
      <c r="E34">
        <f t="shared" si="0"/>
        <v>42.070257999999995</v>
      </c>
    </row>
    <row r="35" spans="1:5">
      <c r="A35" t="s">
        <v>45</v>
      </c>
      <c r="B35" t="s">
        <v>44</v>
      </c>
      <c r="C35">
        <v>34.340000000000003</v>
      </c>
      <c r="E35">
        <f t="shared" si="0"/>
        <v>48.443716000000023</v>
      </c>
    </row>
    <row r="36" spans="1:5">
      <c r="A36" t="s">
        <v>46</v>
      </c>
      <c r="B36" t="s">
        <v>44</v>
      </c>
      <c r="C36">
        <v>30.28</v>
      </c>
      <c r="E36">
        <f t="shared" si="0"/>
        <v>26.327271999999994</v>
      </c>
    </row>
    <row r="37" spans="1:5">
      <c r="A37" t="s">
        <v>47</v>
      </c>
      <c r="B37" t="s">
        <v>48</v>
      </c>
      <c r="C37">
        <v>45.21</v>
      </c>
      <c r="E37">
        <f t="shared" si="0"/>
        <v>107.65695400000001</v>
      </c>
    </row>
    <row r="38" spans="1:5">
      <c r="A38" t="s">
        <v>49</v>
      </c>
      <c r="B38" t="s">
        <v>48</v>
      </c>
      <c r="C38">
        <v>49.47</v>
      </c>
      <c r="E38">
        <f t="shared" si="0"/>
        <v>130.86287799999997</v>
      </c>
    </row>
    <row r="39" spans="1:5">
      <c r="A39" t="s">
        <v>50</v>
      </c>
      <c r="B39" t="s">
        <v>48</v>
      </c>
      <c r="C39">
        <v>29.86</v>
      </c>
      <c r="E39">
        <f t="shared" si="0"/>
        <v>24.039364000000006</v>
      </c>
    </row>
    <row r="40" spans="1:5">
      <c r="A40" t="s">
        <v>51</v>
      </c>
      <c r="B40" t="s">
        <v>52</v>
      </c>
      <c r="C40">
        <v>31.65</v>
      </c>
      <c r="E40">
        <f t="shared" si="0"/>
        <v>33.790210000000002</v>
      </c>
    </row>
    <row r="41" spans="1:5">
      <c r="A41" t="s">
        <v>53</v>
      </c>
      <c r="B41" t="s">
        <v>52</v>
      </c>
      <c r="C41">
        <v>30.34</v>
      </c>
      <c r="E41">
        <f t="shared" si="0"/>
        <v>26.654115999999988</v>
      </c>
    </row>
    <row r="42" spans="1:5">
      <c r="A42" t="s">
        <v>54</v>
      </c>
      <c r="B42" t="s">
        <v>52</v>
      </c>
      <c r="C42">
        <v>46.17</v>
      </c>
      <c r="E42">
        <f t="shared" si="0"/>
        <v>112.886458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SRMcourse_20140211_iRT_report.c</vt:lpstr>
    </vt:vector>
  </TitlesOfParts>
  <Manager/>
  <Company>ETH Zurich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Olga Schubert</dc:creator>
  <cp:keywords/>
  <dc:description/>
  <cp:lastModifiedBy>Olga Schubert</cp:lastModifiedBy>
  <dcterms:created xsi:type="dcterms:W3CDTF">2014-02-06T11:08:48Z</dcterms:created>
  <dcterms:modified xsi:type="dcterms:W3CDTF">2014-02-06T11:08:48Z</dcterms:modified>
  <cp:category/>
</cp:coreProperties>
</file>