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hancoc\Desktop\"/>
    </mc:Choice>
  </mc:AlternateContent>
  <xr:revisionPtr revIDLastSave="0" documentId="13_ncr:1_{D154C640-0CE5-4773-8B67-7925BF357425}" xr6:coauthVersionLast="47" xr6:coauthVersionMax="47" xr10:uidLastSave="{00000000-0000-0000-0000-000000000000}"/>
  <bookViews>
    <workbookView xWindow="-16320" yWindow="-6225" windowWidth="16440" windowHeight="28440" xr2:uid="{C4636553-5023-4852-A0C2-C4414111A341}"/>
  </bookViews>
  <sheets>
    <sheet name="UFM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G9" i="1"/>
  <c r="F9" i="1"/>
  <c r="G7" i="1"/>
  <c r="F7" i="1"/>
</calcChain>
</file>

<file path=xl/sharedStrings.xml><?xml version="1.0" encoding="utf-8"?>
<sst xmlns="http://schemas.openxmlformats.org/spreadsheetml/2006/main" count="48" uniqueCount="45">
  <si>
    <t>ALL OF THESE MASSES ARE NON-PROTONATED! ADD 1.009 Da FOR PROTONATED MASS</t>
  </si>
  <si>
    <t>UFM1</t>
  </si>
  <si>
    <t>average mass of diagnostic loss</t>
  </si>
  <si>
    <t>exact mass of diagnostic loss</t>
  </si>
  <si>
    <t>chemical formula of diagnostic loss</t>
  </si>
  <si>
    <t>average mass of left remanent (netural loss)</t>
  </si>
  <si>
    <t>exact mass of left remanent (neutral loss)</t>
  </si>
  <si>
    <t>chemical formula of neutral loss</t>
  </si>
  <si>
    <t>Peptide modification</t>
  </si>
  <si>
    <t>average mass</t>
  </si>
  <si>
    <t>K (target protein)</t>
  </si>
  <si>
    <t>C13 H24 N4 O6 S</t>
  </si>
  <si>
    <t xml:space="preserve"> + carbamidomethyl</t>
  </si>
  <si>
    <t>Cys-+57</t>
  </si>
  <si>
    <t>[MH+] minus Cys[+57]-Ser-Gly-Val</t>
  </si>
  <si>
    <t>nil</t>
  </si>
  <si>
    <t>H(3) C(2) N O</t>
  </si>
  <si>
    <t>VGSC[57]</t>
  </si>
  <si>
    <t>C15 H25 N5 O6 S</t>
  </si>
  <si>
    <t>Ser</t>
  </si>
  <si>
    <t>[MH+] minus Ser-Gly-Val</t>
  </si>
  <si>
    <t>C5H6N2OS</t>
  </si>
  <si>
    <t>VGS</t>
  </si>
  <si>
    <r>
      <t>C</t>
    </r>
    <r>
      <rPr>
        <sz val="8"/>
        <color rgb="FF333333"/>
        <rFont val="Helvetica"/>
        <family val="2"/>
      </rPr>
      <t>10</t>
    </r>
    <r>
      <rPr>
        <sz val="11"/>
        <color rgb="FF333333"/>
        <rFont val="Helvetica"/>
        <family val="2"/>
      </rPr>
      <t>H</t>
    </r>
    <r>
      <rPr>
        <sz val="8"/>
        <color rgb="FF333333"/>
        <rFont val="Helvetica"/>
        <family val="2"/>
      </rPr>
      <t>19</t>
    </r>
    <r>
      <rPr>
        <sz val="11"/>
        <color rgb="FF333333"/>
        <rFont val="Helvetica"/>
        <family val="2"/>
      </rPr>
      <t>N</t>
    </r>
    <r>
      <rPr>
        <sz val="8"/>
        <color rgb="FF333333"/>
        <rFont val="Helvetica"/>
        <family val="2"/>
      </rPr>
      <t>3</t>
    </r>
    <r>
      <rPr>
        <sz val="11"/>
        <color rgb="FF333333"/>
        <rFont val="Helvetica"/>
        <family val="2"/>
      </rPr>
      <t>O</t>
    </r>
    <r>
      <rPr>
        <sz val="8"/>
        <color rgb="FF333333"/>
        <rFont val="Helvetica"/>
        <family val="2"/>
      </rPr>
      <t>5</t>
    </r>
  </si>
  <si>
    <t>C[57] minus water</t>
  </si>
  <si>
    <t>modified peptide</t>
  </si>
  <si>
    <t>C15 H27 N5 O7 S</t>
  </si>
  <si>
    <t>Gly</t>
  </si>
  <si>
    <t>[MH+] minus Gly-Val</t>
  </si>
  <si>
    <t>C8H11N3O3S</t>
  </si>
  <si>
    <t>modified peptide average mass</t>
  </si>
  <si>
    <t>VG</t>
  </si>
  <si>
    <r>
      <t>C</t>
    </r>
    <r>
      <rPr>
        <sz val="8"/>
        <color rgb="FF333333"/>
        <rFont val="Helvetica"/>
        <family val="2"/>
      </rPr>
      <t>7</t>
    </r>
    <r>
      <rPr>
        <sz val="11"/>
        <color rgb="FF333333"/>
        <rFont val="Helvetica"/>
        <family val="2"/>
      </rPr>
      <t>H</t>
    </r>
    <r>
      <rPr>
        <sz val="8"/>
        <color rgb="FF333333"/>
        <rFont val="Helvetica"/>
        <family val="2"/>
      </rPr>
      <t>14</t>
    </r>
    <r>
      <rPr>
        <sz val="11"/>
        <color rgb="FF333333"/>
        <rFont val="Helvetica"/>
        <family val="2"/>
      </rPr>
      <t>N</t>
    </r>
    <r>
      <rPr>
        <sz val="8"/>
        <color rgb="FF333333"/>
        <rFont val="Helvetica"/>
        <family val="2"/>
      </rPr>
      <t>2</t>
    </r>
    <r>
      <rPr>
        <sz val="11"/>
        <color rgb="FF333333"/>
        <rFont val="Helvetica"/>
        <family val="2"/>
      </rPr>
      <t>O</t>
    </r>
    <r>
      <rPr>
        <sz val="8"/>
        <color rgb="FF333333"/>
        <rFont val="Helvetica"/>
        <family val="2"/>
      </rPr>
      <t>3</t>
    </r>
  </si>
  <si>
    <t>SC[57] minus water</t>
  </si>
  <si>
    <t>Val</t>
  </si>
  <si>
    <t>[MH+] minus Val</t>
  </si>
  <si>
    <t>C10H14N4O4S</t>
  </si>
  <si>
    <t>V</t>
  </si>
  <si>
    <t>C5H11NO2</t>
  </si>
  <si>
    <t>GSC[57] minus water</t>
  </si>
  <si>
    <t>mod peptide, minus water</t>
  </si>
  <si>
    <t>no loss</t>
  </si>
  <si>
    <t>whole mod (don't need to enter)</t>
  </si>
  <si>
    <t>exact mass</t>
  </si>
  <si>
    <t>C15H25N5O6S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</si>
</sst>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333333"/>
      <name val="MathJax_Main"/>
    </font>
    <font>
      <sz val="8"/>
      <color rgb="FF333333"/>
      <name val="Verdana"/>
      <family val="2"/>
    </font>
    <font>
      <sz val="11"/>
      <name val="Calibri"/>
      <family val="2"/>
      <scheme val="minor"/>
    </font>
    <font>
      <sz val="10"/>
      <color rgb="FF000000"/>
      <name val="Arial Unicode MS"/>
    </font>
    <font>
      <sz val="11"/>
      <color rgb="FF333333"/>
      <name val="Helvetica"/>
      <family val="2"/>
    </font>
    <font>
      <sz val="8"/>
      <color rgb="FF333333"/>
      <name val="Helvetica"/>
      <family val="2"/>
    </font>
    <font>
      <sz val="11"/>
      <name val="Open Sans"/>
      <family val="2"/>
    </font>
    <font>
      <sz val="11"/>
      <name val="Roboto"/>
    </font>
    <font>
      <b/>
      <sz val="11"/>
      <color rgb="FF333333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2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7" xfId="0" applyFont="1" applyBorder="1"/>
    <xf numFmtId="0" fontId="0" fillId="2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9" xfId="0" applyFill="1" applyBorder="1"/>
    <xf numFmtId="0" fontId="0" fillId="0" borderId="7" xfId="0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11" xfId="0" applyBorder="1" applyAlignment="1">
      <alignment horizontal="left" vertical="center"/>
    </xf>
    <xf numFmtId="165" fontId="2" fillId="0" borderId="12" xfId="0" applyNumberFormat="1" applyFont="1" applyBorder="1" applyAlignment="1">
      <alignment horizontal="left"/>
    </xf>
    <xf numFmtId="0" fontId="6" fillId="2" borderId="0" xfId="0" applyFont="1" applyFill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2" borderId="5" xfId="0" applyFill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4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2" xfId="0" applyFill="1" applyBorder="1"/>
    <xf numFmtId="0" fontId="4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034D-90F5-4597-922D-D91BB4DD3967}">
  <dimension ref="A1:L28"/>
  <sheetViews>
    <sheetView tabSelected="1" workbookViewId="0">
      <selection activeCell="A17" sqref="A17"/>
    </sheetView>
  </sheetViews>
  <sheetFormatPr defaultRowHeight="15"/>
  <cols>
    <col min="1" max="1" width="18.140625" customWidth="1"/>
    <col min="2" max="2" width="32.5703125" customWidth="1"/>
    <col min="3" max="3" width="22" customWidth="1"/>
    <col min="4" max="4" width="22" style="31" customWidth="1"/>
    <col min="5" max="5" width="22" customWidth="1"/>
    <col min="6" max="6" width="29.5703125" customWidth="1"/>
    <col min="7" max="7" width="28.140625" customWidth="1"/>
    <col min="8" max="8" width="25.42578125" customWidth="1"/>
    <col min="9" max="9" width="29.42578125" customWidth="1"/>
    <col min="10" max="10" width="32.85546875" customWidth="1"/>
    <col min="11" max="11" width="23.28515625" customWidth="1"/>
    <col min="12" max="12" width="15.28515625" customWidth="1"/>
    <col min="17" max="17" width="19" customWidth="1"/>
  </cols>
  <sheetData>
    <row r="1" spans="1:12" ht="15.75" thickBot="1">
      <c r="A1" s="1" t="s">
        <v>0</v>
      </c>
      <c r="B1" s="2"/>
      <c r="C1" s="2"/>
      <c r="D1" s="3"/>
      <c r="E1" s="2"/>
      <c r="F1" s="2"/>
      <c r="G1" s="2"/>
      <c r="H1" s="4"/>
    </row>
    <row r="2" spans="1:12" ht="30">
      <c r="A2" s="5" t="s">
        <v>1</v>
      </c>
      <c r="B2" s="6"/>
      <c r="C2" s="7" t="s">
        <v>2</v>
      </c>
      <c r="D2" s="7" t="s">
        <v>3</v>
      </c>
      <c r="E2" s="7" t="s">
        <v>4</v>
      </c>
      <c r="F2" s="8" t="s">
        <v>5</v>
      </c>
      <c r="G2" s="8" t="s">
        <v>6</v>
      </c>
      <c r="H2" s="9" t="s">
        <v>7</v>
      </c>
      <c r="I2" s="10"/>
      <c r="J2" s="11" t="s">
        <v>8</v>
      </c>
      <c r="K2" s="12" t="s">
        <v>9</v>
      </c>
    </row>
    <row r="3" spans="1:12" ht="16.5">
      <c r="A3" s="13" t="s">
        <v>10</v>
      </c>
      <c r="C3" s="14"/>
      <c r="D3" s="14"/>
      <c r="E3" s="14"/>
      <c r="F3" s="15"/>
      <c r="G3" s="15"/>
      <c r="H3" s="16"/>
      <c r="J3" s="17" t="s">
        <v>11</v>
      </c>
      <c r="K3" s="18">
        <v>364.41786000000002</v>
      </c>
    </row>
    <row r="4" spans="1:12">
      <c r="A4" s="5"/>
      <c r="B4" s="19"/>
      <c r="C4" s="20"/>
      <c r="D4" s="20"/>
      <c r="E4" s="20"/>
      <c r="F4" s="21"/>
      <c r="G4" s="21"/>
      <c r="H4" s="22"/>
      <c r="J4" s="17" t="s">
        <v>12</v>
      </c>
      <c r="K4" s="23"/>
    </row>
    <row r="5" spans="1:12" ht="15.75" thickBot="1">
      <c r="A5" s="24" t="s">
        <v>13</v>
      </c>
      <c r="B5" s="25" t="s">
        <v>14</v>
      </c>
      <c r="C5" s="26">
        <v>403.45578699999999</v>
      </c>
      <c r="D5" s="26">
        <v>403.152557</v>
      </c>
      <c r="E5" s="26"/>
      <c r="F5" s="27" t="s">
        <v>15</v>
      </c>
      <c r="G5" s="15" t="s">
        <v>15</v>
      </c>
      <c r="H5" s="16"/>
      <c r="J5" s="28" t="s">
        <v>16</v>
      </c>
      <c r="K5" s="29">
        <v>57.05</v>
      </c>
    </row>
    <row r="6" spans="1:12">
      <c r="A6" s="5"/>
      <c r="B6" s="19"/>
      <c r="C6" s="26" t="s">
        <v>17</v>
      </c>
      <c r="D6" s="26"/>
      <c r="E6" s="30" t="s">
        <v>18</v>
      </c>
      <c r="F6" s="21"/>
      <c r="G6" s="21"/>
      <c r="H6" s="22"/>
      <c r="J6" s="31"/>
    </row>
    <row r="7" spans="1:12" ht="15.75" thickBot="1">
      <c r="A7" s="32" t="s">
        <v>19</v>
      </c>
      <c r="B7" s="25" t="s">
        <v>20</v>
      </c>
      <c r="C7" s="33">
        <v>261.27789999999999</v>
      </c>
      <c r="D7" s="14">
        <v>261.13247200000001</v>
      </c>
      <c r="E7" s="33"/>
      <c r="F7" s="15">
        <f>$F$14-C7</f>
        <v>142.177887</v>
      </c>
      <c r="G7" s="15">
        <f>$G$14-D7</f>
        <v>142.02008499999999</v>
      </c>
      <c r="H7" s="16" t="s">
        <v>21</v>
      </c>
      <c r="J7" s="31"/>
      <c r="K7" s="31"/>
      <c r="L7" s="31"/>
    </row>
    <row r="8" spans="1:12">
      <c r="A8" s="5"/>
      <c r="B8" s="19"/>
      <c r="C8" s="20" t="s">
        <v>22</v>
      </c>
      <c r="D8" s="20"/>
      <c r="E8" s="34" t="s">
        <v>23</v>
      </c>
      <c r="F8" s="21" t="s">
        <v>24</v>
      </c>
      <c r="G8" s="21"/>
      <c r="H8" s="22"/>
      <c r="J8" s="35" t="s">
        <v>25</v>
      </c>
      <c r="K8" s="36" t="s">
        <v>26</v>
      </c>
      <c r="L8" s="31"/>
    </row>
    <row r="9" spans="1:12" ht="17.25" thickBot="1">
      <c r="A9" s="24" t="s">
        <v>27</v>
      </c>
      <c r="B9" s="31" t="s">
        <v>28</v>
      </c>
      <c r="C9" s="37">
        <v>174.19970000000001</v>
      </c>
      <c r="D9" s="26">
        <v>174.10044199999999</v>
      </c>
      <c r="E9" s="37"/>
      <c r="F9" s="27">
        <f>$F$14-C9</f>
        <v>229.25608699999998</v>
      </c>
      <c r="G9" s="15">
        <f>$G$14-D9</f>
        <v>229.05211500000001</v>
      </c>
      <c r="H9" s="16" t="s">
        <v>29</v>
      </c>
      <c r="J9" s="38" t="s">
        <v>30</v>
      </c>
      <c r="K9" s="39">
        <v>421.46917999999999</v>
      </c>
      <c r="L9" s="31"/>
    </row>
    <row r="10" spans="1:12">
      <c r="A10" s="5"/>
      <c r="B10" s="19"/>
      <c r="C10" s="26" t="s">
        <v>31</v>
      </c>
      <c r="D10" s="26"/>
      <c r="E10" s="40" t="s">
        <v>32</v>
      </c>
      <c r="F10" s="21" t="s">
        <v>33</v>
      </c>
      <c r="G10" s="21"/>
      <c r="H10" s="22"/>
      <c r="L10" s="31"/>
    </row>
    <row r="11" spans="1:12" ht="15.75" thickBot="1">
      <c r="A11" s="24" t="s">
        <v>34</v>
      </c>
      <c r="B11" s="25" t="s">
        <v>35</v>
      </c>
      <c r="C11" s="33">
        <v>117.1477</v>
      </c>
      <c r="D11" s="14">
        <v>117.078979</v>
      </c>
      <c r="E11" s="33"/>
      <c r="F11" s="27">
        <f>$F$14-C11</f>
        <v>286.308087</v>
      </c>
      <c r="G11" s="15">
        <f>$G$14-D11</f>
        <v>286.073578</v>
      </c>
      <c r="H11" s="16" t="s">
        <v>36</v>
      </c>
      <c r="J11" s="41"/>
      <c r="K11" s="41"/>
      <c r="L11" s="42"/>
    </row>
    <row r="12" spans="1:12">
      <c r="A12" s="5"/>
      <c r="B12" s="19"/>
      <c r="C12" s="20" t="s">
        <v>37</v>
      </c>
      <c r="D12" s="20"/>
      <c r="E12" s="43" t="s">
        <v>38</v>
      </c>
      <c r="F12" s="21" t="s">
        <v>39</v>
      </c>
      <c r="G12" s="21"/>
      <c r="H12" s="22"/>
      <c r="J12" s="44" t="s">
        <v>40</v>
      </c>
      <c r="K12" s="45" t="s">
        <v>18</v>
      </c>
    </row>
    <row r="13" spans="1:12" ht="16.5">
      <c r="A13" s="46" t="s">
        <v>41</v>
      </c>
      <c r="B13" s="47"/>
      <c r="C13" s="14"/>
      <c r="D13" s="14"/>
      <c r="E13" s="14"/>
      <c r="F13" s="27"/>
      <c r="G13" s="15"/>
      <c r="H13" s="16" t="s">
        <v>42</v>
      </c>
      <c r="J13" s="48" t="s">
        <v>43</v>
      </c>
      <c r="K13" s="49">
        <v>403.152557</v>
      </c>
    </row>
    <row r="14" spans="1:12" ht="15.75" thickBot="1">
      <c r="A14" s="50"/>
      <c r="B14" s="51"/>
      <c r="C14" s="52"/>
      <c r="D14" s="52"/>
      <c r="E14" s="52"/>
      <c r="F14" s="53">
        <v>403.45578699999999</v>
      </c>
      <c r="G14" s="54">
        <v>403.152557</v>
      </c>
      <c r="H14" s="55" t="s">
        <v>44</v>
      </c>
      <c r="J14" s="56" t="s">
        <v>9</v>
      </c>
      <c r="K14" s="57">
        <v>403.45578699999999</v>
      </c>
    </row>
    <row r="19" spans="6:10">
      <c r="J19" s="58"/>
    </row>
    <row r="22" spans="6:10">
      <c r="F22" s="59"/>
      <c r="G22" s="59"/>
    </row>
    <row r="27" spans="6:10">
      <c r="F27" s="60"/>
      <c r="G27" s="60"/>
    </row>
    <row r="28" spans="6:10">
      <c r="F28" s="61"/>
      <c r="G28" s="6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UFM1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Hancock</dc:creator>
  <cp:lastModifiedBy>Janelle Hancock</cp:lastModifiedBy>
  <dcterms:created xsi:type="dcterms:W3CDTF">2022-08-15T04:18:20Z</dcterms:created>
  <dcterms:modified xsi:type="dcterms:W3CDTF">2022-08-16T07:06:27Z</dcterms:modified>
</cp:coreProperties>
</file>